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0A897177-55CE-4E4B-A2BB-0A0C81F08B8F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0730" windowHeight="1116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<sst xmlns="http://schemas.openxmlformats.org/spreadsheetml/2006/main" count="71" uniqueCount="47">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</sst>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="90" zoomScaleNormal="90" workbookViewId="0">
      <selection activeCell="C11" sqref="C11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46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5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61204378</v>
      </c>
      <c r="D8" s="5">
        <f t="shared" ref="D8:E8" si="0">SUM(D9:D11)</f>
        <v>8431470.2300000004</v>
      </c>
      <c r="E8" s="5">
        <f t="shared" si="0"/>
        <v>8431470.2300000004</v>
      </c>
    </row>
    <row r="9" spans="2:5" x14ac:dyDescent="0.25">
      <c r="B9" s="28" t="s">
        <v>9</v>
      </c>
      <c r="C9" s="33">
        <v>32359866</v>
      </c>
      <c r="D9" s="33">
        <v>8431470.2300000004</v>
      </c>
      <c r="E9" s="33">
        <v>8431470.2300000004</v>
      </c>
    </row>
    <row r="10" spans="2:5" x14ac:dyDescent="0.25">
      <c r="B10" s="28" t="s">
        <v>10</v>
      </c>
      <c r="C10" s="33">
        <v>28844512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61204378</v>
      </c>
      <c r="D12" s="5">
        <f>SUM(D13+D14)</f>
        <v>26789968.199999999</v>
      </c>
      <c r="E12" s="5">
        <f>SUM(E13+E14)</f>
        <v>26767007.399999999</v>
      </c>
    </row>
    <row r="13" spans="2:5" ht="24" x14ac:dyDescent="0.25">
      <c r="B13" s="28" t="s">
        <v>13</v>
      </c>
      <c r="C13" s="33">
        <v>61204378</v>
      </c>
      <c r="D13" s="33">
        <v>26789968.199999999</v>
      </c>
      <c r="E13" s="33">
        <v>26767007.399999999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-18358497.969999999</v>
      </c>
      <c r="E18" s="5">
        <f t="shared" si="2"/>
        <v>-18335537.169999998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-18358497.969999999</v>
      </c>
      <c r="E19" s="5">
        <f t="shared" si="3"/>
        <v>-18335537.169999998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-18358497.969999999</v>
      </c>
      <c r="E20" s="7">
        <f t="shared" si="4"/>
        <v>-18335537.169999998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-18358497.969999999</v>
      </c>
      <c r="E27" s="5">
        <f t="shared" si="6"/>
        <v>-18335537.169999998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63"/>
      <c r="C40" s="44"/>
      <c r="D40" s="44"/>
      <c r="E40" s="44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32359866</v>
      </c>
      <c r="D45" s="22">
        <f t="shared" ref="D45:E45" si="10">D9</f>
        <v>8431470.2300000004</v>
      </c>
      <c r="E45" s="22">
        <f t="shared" si="10"/>
        <v>8431470.2300000004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61204378</v>
      </c>
      <c r="D49" s="22">
        <f t="shared" ref="D49:E49" si="14">D13</f>
        <v>26789968.199999999</v>
      </c>
      <c r="E49" s="22">
        <f t="shared" si="14"/>
        <v>26767007.399999999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-28844512</v>
      </c>
      <c r="D51" s="21">
        <f t="shared" ref="D51:E51" si="16">D45+D46-D49+D50</f>
        <v>-18358497.969999999</v>
      </c>
      <c r="E51" s="21">
        <f t="shared" si="16"/>
        <v>-18335537.169999998</v>
      </c>
      <c r="F51" s="25"/>
    </row>
    <row r="52" spans="2:6" ht="24.75" thickBot="1" x14ac:dyDescent="0.3">
      <c r="B52" s="27" t="s">
        <v>39</v>
      </c>
      <c r="C52" s="21">
        <f>C51-C46</f>
        <v>-28844512</v>
      </c>
      <c r="D52" s="21">
        <f t="shared" ref="D52:E52" si="17">D51-D46</f>
        <v>-18358497.969999999</v>
      </c>
      <c r="E52" s="21">
        <f t="shared" si="17"/>
        <v>-18335537.169999998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28844512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28844512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28844512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47" t="s">
        <v>44</v>
      </c>
      <c r="C71" s="47"/>
      <c r="D71" s="47"/>
      <c r="E71" s="47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2020-01-08T20:37:56Z</dcterms:created>
  <dcterms:modified xsi:type="dcterms:W3CDTF">2025-08-07T18:24:03Z</dcterms:modified>
</cp:coreProperties>
</file>